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<sst xmlns="http://schemas.openxmlformats.org/spreadsheetml/2006/main" count="18" uniqueCount="18">
  <si>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</si>
  <si>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</si>
  <si>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</si>
  <si>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</si>
  <si>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</si>
  <si>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</si>
  <si>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</si>
  <si>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</si>
  <si>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</si>
  <si>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</si>
  <si>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</si>
  <si>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</si>
  <si>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</si>
  <si>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</si>
  <si>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</si>
  <si>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</si>
  <si>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Económica (por Tipo de Gasto)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</si>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</sst>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>
      <selection activeCell="F25" sqref="F25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30651571.07</v>
      </c>
      <c r="D6" s="12">
        <v>-73978.12</v>
      </c>
      <c r="E6" s="12">
        <f>C6+D6</f>
        <v>30577592.949999999</v>
      </c>
      <c r="F6" s="12">
        <v>25057964.809999999</v>
      </c>
      <c r="G6" s="12">
        <v>25057964.809999999</v>
      </c>
      <c r="H6" s="12">
        <f>E6-F6</f>
        <v>5519628.1400000006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18065507.66</v>
      </c>
      <c r="D8" s="12">
        <v>3494034.94</v>
      </c>
      <c r="E8" s="12">
        <f>C8+D8</f>
        <v>21559542.600000001</v>
      </c>
      <c r="F8" s="12">
        <v>7534996.5099999998</v>
      </c>
      <c r="G8" s="12">
        <v>7534996.5099999998</v>
      </c>
      <c r="H8" s="12">
        <f>E8-F8</f>
        <v>14024546.090000002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48717078.730000004</v>
      </c>
      <c r="D16" s="7">
        <f>SUM(D6+D8+D10+D12+D14)</f>
        <v>3420056.82</v>
      </c>
      <c r="E16" s="7">
        <f>SUM(E6+E8+E10+E12+E14)</f>
        <v>52137135.549999997</v>
      </c>
      <c r="F16" s="7">
        <f t="shared" ref="F16:H16" si="0">SUM(F6+F8+F10+F12+F14)</f>
        <v>32592961.32</v>
      </c>
      <c r="G16" s="7">
        <f t="shared" si="0"/>
        <v>32592961.32</v>
      </c>
      <c r="H16" s="7">
        <f t="shared" si="0"/>
        <v>19544174.230000004</v>
      </c>
    </row>
    <row r="17" spans="1:1" x14ac:dyDescent="0.2">
      <c r="A17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2018-03-08T21:21:25Z</cp:lastPrinted>
  <dcterms:created xsi:type="dcterms:W3CDTF">2014-02-10T03:37:14Z</dcterms:created>
  <dcterms:modified xsi:type="dcterms:W3CDTF">2020-02-04T18:25:21Z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